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tatoilsrm-my.sharepoint.com/personal/bwatl_equinor_com/Documents/Private/FAU/"/>
    </mc:Choice>
  </mc:AlternateContent>
  <xr:revisionPtr revIDLastSave="0" documentId="8_{18843417-5787-4E24-B2BF-715AF9DE8E0B}" xr6:coauthVersionLast="46" xr6:coauthVersionMax="46" xr10:uidLastSave="{00000000-0000-0000-0000-000000000000}"/>
  <bookViews>
    <workbookView xWindow="28680" yWindow="0" windowWidth="29040" windowHeight="15840" activeTab="1" xr2:uid="{00000000-000D-0000-FFFF-FFFF00000000}"/>
  </bookViews>
  <sheets>
    <sheet name="detaljert 2020-2021" sheetId="1" r:id="rId1"/>
    <sheet name="regnskap 2020-2021" sheetId="2" r:id="rId2"/>
    <sheet name="budsjett" sheetId="3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6" i="3" l="1"/>
  <c r="B12" i="3"/>
  <c r="AB1" i="1"/>
  <c r="AA1" i="1"/>
  <c r="Y1" i="1"/>
  <c r="X1" i="1"/>
  <c r="W1" i="1"/>
  <c r="V1" i="1"/>
  <c r="U1" i="1"/>
  <c r="T1" i="1"/>
  <c r="S1" i="1"/>
  <c r="R1" i="1"/>
  <c r="Q1" i="1"/>
  <c r="P1" i="1"/>
  <c r="O1" i="1"/>
  <c r="N1" i="1"/>
  <c r="M1" i="1"/>
  <c r="L1" i="1"/>
  <c r="K1" i="1"/>
  <c r="J1" i="1"/>
  <c r="I1" i="1"/>
</calcChain>
</file>

<file path=xl/sharedStrings.xml><?xml version="1.0" encoding="utf-8"?>
<sst xmlns="http://schemas.openxmlformats.org/spreadsheetml/2006/main" count="173" uniqueCount="131">
  <si>
    <t>Resultatregnskap 2020/2021</t>
  </si>
  <si>
    <t>RESULTAT</t>
  </si>
  <si>
    <t>- kr14289,63</t>
  </si>
  <si>
    <t>-</t>
  </si>
  <si>
    <t>- kr 1000.00</t>
  </si>
  <si>
    <t>- kr 1000</t>
  </si>
  <si>
    <t>Dato</t>
  </si>
  <si>
    <t>Bilag</t>
  </si>
  <si>
    <t>Beløp</t>
  </si>
  <si>
    <t>Leverandør</t>
  </si>
  <si>
    <t>Betalt til</t>
  </si>
  <si>
    <t>Tema</t>
  </si>
  <si>
    <t>Tema_detalj</t>
  </si>
  <si>
    <t>1A</t>
  </si>
  <si>
    <t>1B</t>
  </si>
  <si>
    <t>1c</t>
  </si>
  <si>
    <t>2A</t>
  </si>
  <si>
    <t>2B</t>
  </si>
  <si>
    <t>2C</t>
  </si>
  <si>
    <t>3A</t>
  </si>
  <si>
    <t>3B</t>
  </si>
  <si>
    <t>3C</t>
  </si>
  <si>
    <t>4A</t>
  </si>
  <si>
    <t>4B</t>
  </si>
  <si>
    <t>4C</t>
  </si>
  <si>
    <t>5A</t>
  </si>
  <si>
    <t>5B</t>
  </si>
  <si>
    <t>5C</t>
  </si>
  <si>
    <t>6A</t>
  </si>
  <si>
    <t>6B</t>
  </si>
  <si>
    <t>6C</t>
  </si>
  <si>
    <t>7A</t>
  </si>
  <si>
    <t>7B</t>
  </si>
  <si>
    <t>7C</t>
  </si>
  <si>
    <t>30.11.20</t>
  </si>
  <si>
    <t>kr 311</t>
  </si>
  <si>
    <t>Klasse 7 a</t>
  </si>
  <si>
    <t>Arlin Hamre</t>
  </si>
  <si>
    <t>01.12.20</t>
  </si>
  <si>
    <t>06.01.21</t>
  </si>
  <si>
    <t>kr 212</t>
  </si>
  <si>
    <t>klasse 7c</t>
  </si>
  <si>
    <t>Unni B. Mæsrad</t>
  </si>
  <si>
    <t>22.02.21</t>
  </si>
  <si>
    <t>kr 295.4</t>
  </si>
  <si>
    <t>Klasse 7a</t>
  </si>
  <si>
    <t>Arlin hamre</t>
  </si>
  <si>
    <t>23.03.21</t>
  </si>
  <si>
    <t>Klasse 3B</t>
  </si>
  <si>
    <t>Mari N. Sømme</t>
  </si>
  <si>
    <t>29.03.21</t>
  </si>
  <si>
    <t>kr 1000</t>
  </si>
  <si>
    <t>Klasse 3c</t>
  </si>
  <si>
    <t xml:space="preserve">Marita R. Pedersen </t>
  </si>
  <si>
    <t>19.05,21</t>
  </si>
  <si>
    <t>kr90</t>
  </si>
  <si>
    <t>klasse 3B</t>
  </si>
  <si>
    <t>mari N. Sømme</t>
  </si>
  <si>
    <t>19.05.21</t>
  </si>
  <si>
    <t>klasse 1B</t>
  </si>
  <si>
    <t>Eli Kristine Honnemyr</t>
  </si>
  <si>
    <t>Klasse 1C</t>
  </si>
  <si>
    <t>Elin Andreassen</t>
  </si>
  <si>
    <t>Klasse 5B</t>
  </si>
  <si>
    <t>Cathrine Furenes</t>
  </si>
  <si>
    <t>25.05.21</t>
  </si>
  <si>
    <t>kr 343.6</t>
  </si>
  <si>
    <t>03.06.21</t>
  </si>
  <si>
    <t>klasse 4a</t>
  </si>
  <si>
    <t>Kjersti Kleppa Hartmann</t>
  </si>
  <si>
    <t>Gro Krogesdal Lindefjeld</t>
  </si>
  <si>
    <t>04.06.21</t>
  </si>
  <si>
    <t>klasse 7B</t>
  </si>
  <si>
    <t>Hanne G. Smeby</t>
  </si>
  <si>
    <t>klasse 1a</t>
  </si>
  <si>
    <t>Trine B. Åsegård</t>
  </si>
  <si>
    <t>18.06.21</t>
  </si>
  <si>
    <t>kr 3000</t>
  </si>
  <si>
    <t>6 trinn</t>
  </si>
  <si>
    <t>Tina S Arifagic</t>
  </si>
  <si>
    <t>kr 327.9</t>
  </si>
  <si>
    <t>klasse 5a</t>
  </si>
  <si>
    <t>Ingvild Slinde</t>
  </si>
  <si>
    <t>kr 399</t>
  </si>
  <si>
    <t>klasse 2a</t>
  </si>
  <si>
    <t>Anita Andersen</t>
  </si>
  <si>
    <t>kr 411,33</t>
  </si>
  <si>
    <t>klasse 3b</t>
  </si>
  <si>
    <t>kr 240</t>
  </si>
  <si>
    <t>Kjersti Iversen</t>
  </si>
  <si>
    <t>25.06.21</t>
  </si>
  <si>
    <t>kr 491</t>
  </si>
  <si>
    <t>klasse 4b</t>
  </si>
  <si>
    <t>Bente Lian Stangeland</t>
  </si>
  <si>
    <t>kr 321,6</t>
  </si>
  <si>
    <t>FAU regnskap</t>
  </si>
  <si>
    <t>Skoleåret 2020-2021</t>
  </si>
  <si>
    <t>Sørbø Skole</t>
  </si>
  <si>
    <t>Kasserer Cathrine P. Weng</t>
  </si>
  <si>
    <t>Beholdning pr. 25.08.21</t>
  </si>
  <si>
    <t>kr 94714.83</t>
  </si>
  <si>
    <t>INNTEKTER</t>
  </si>
  <si>
    <t>Aktivitet</t>
  </si>
  <si>
    <t>Inntekt</t>
  </si>
  <si>
    <t>Kommentar</t>
  </si>
  <si>
    <t>Sponsor Skau Gulv</t>
  </si>
  <si>
    <t>17 mai feiring</t>
  </si>
  <si>
    <t>innskudd fra kommune</t>
  </si>
  <si>
    <t>Renter</t>
  </si>
  <si>
    <t>SUM INNTEKTER</t>
  </si>
  <si>
    <t>KOSTNADER</t>
  </si>
  <si>
    <t>Kostnad</t>
  </si>
  <si>
    <t>Juleavslutning</t>
  </si>
  <si>
    <t>17.mai feiring</t>
  </si>
  <si>
    <t>kr - 5059,80</t>
  </si>
  <si>
    <t>Tilskudd klasser</t>
  </si>
  <si>
    <t>T-skjorter</t>
  </si>
  <si>
    <t>Bankgebyrer</t>
  </si>
  <si>
    <t>SUM KOSTNADER</t>
  </si>
  <si>
    <t>RESULTAT og BALANSE</t>
  </si>
  <si>
    <t>Resultat</t>
  </si>
  <si>
    <t>Beholdning pr. 19.08.21</t>
  </si>
  <si>
    <t>kr 75803.52</t>
  </si>
  <si>
    <t xml:space="preserve">FAU budsjett </t>
  </si>
  <si>
    <t xml:space="preserve">Skoleåret 2020 - 2021 </t>
  </si>
  <si>
    <t xml:space="preserve">Beholdning  25.08.20 kroner 94714.83 </t>
  </si>
  <si>
    <t>Innskudd fra Sandnes Kommune</t>
  </si>
  <si>
    <t>T skjorter, 3 trinn</t>
  </si>
  <si>
    <t>Foreldremøte</t>
  </si>
  <si>
    <t>Blomst foredragsholder foreldremøte</t>
  </si>
  <si>
    <t xml:space="preserve">sum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</si>
</sst>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kr&quot;\ #,##0;[Red]\-&quot;kr&quot;\ #,##0"/>
    <numFmt numFmtId="164" formatCode="[$kr-414]\ #,##0.00"/>
    <numFmt numFmtId="165" formatCode="[$kr-414]\ 0.00"/>
    <numFmt numFmtId="166" formatCode="dd\.mm\.yy"/>
    <numFmt numFmtId="167" formatCode="_-[$kr-414]* #,##0.00_-;_-[$kr-414]* \-#,##0.00_-;_-[$kr-414]* &quot;-&quot;??;_-@_-"/>
    <numFmt numFmtId="168" formatCode="_-[$kr-414]* #,##0_-;_-[$kr-414]* \-#,##0_-;_-[$kr-414]* &quot;-&quot;??;_-@_-"/>
  </numFmts>
  <fonts count="24" x14ac:knownFonts="1">
    <font>
      <sz val="11"/>
      <color theme="1"/>
      <name val="Calibri"/>
      <family val="2"/>
      <scheme val="minor"/>
    </font>
    <font>
      <b/>
      <sz val="16"/>
      <color indexed="8"/>
      <name val="Calibri"/>
      <family val="2"/>
    </font>
    <font>
      <sz val="11"/>
      <color indexed="8"/>
      <name val="Calibri"/>
    </font>
    <font>
      <sz val="16"/>
      <color indexed="8"/>
      <name val="Calibri"/>
    </font>
    <font>
      <sz val="11"/>
      <color indexed="15"/>
      <name val="Calibri"/>
    </font>
    <font>
      <sz val="11"/>
      <color indexed="15"/>
      <name val="Calibri"/>
      <family val="2"/>
    </font>
    <font>
      <sz val="11"/>
      <color indexed="8"/>
      <name val="Calibri"/>
      <family val="2"/>
    </font>
    <font>
      <sz val="16"/>
      <color rgb="FF000000"/>
      <name val="Helvetica"/>
    </font>
    <font>
      <sz val="10"/>
      <color indexed="8"/>
      <name val="Helvetica"/>
    </font>
    <font>
      <sz val="11"/>
      <color rgb="FF000000"/>
      <name val="Helvetica"/>
    </font>
    <font>
      <b/>
      <sz val="10"/>
      <color indexed="12"/>
      <name val="Helvetica"/>
    </font>
    <font>
      <sz val="10"/>
      <color indexed="15"/>
      <name val="Helvetica"/>
    </font>
    <font>
      <b/>
      <sz val="10"/>
      <color indexed="17"/>
      <name val="Helvetica"/>
    </font>
    <font>
      <b/>
      <sz val="11"/>
      <color indexed="15"/>
      <name val="Helvetica"/>
    </font>
    <font>
      <b/>
      <sz val="11"/>
      <color indexed="8"/>
      <name val="Calibri"/>
    </font>
    <font>
      <b/>
      <sz val="11"/>
      <color indexed="8"/>
      <name val="Helvetica"/>
    </font>
    <font>
      <sz val="10"/>
      <color rgb="FF00B0F0"/>
      <name val="Helvetica"/>
    </font>
    <font>
      <sz val="11"/>
      <color rgb="FFFFFFFF"/>
      <name val="Calibri"/>
    </font>
    <font>
      <sz val="10"/>
      <color rgb="FF00FFFF"/>
      <name val="Helvetica"/>
    </font>
    <font>
      <sz val="11"/>
      <color rgb="FF000000"/>
      <name val="Calibri"/>
    </font>
    <font>
      <b/>
      <sz val="10"/>
      <color rgb="FF008000"/>
      <name val="Helvetica"/>
    </font>
    <font>
      <sz val="16"/>
      <color rgb="FF000000"/>
      <name val="Calibri"/>
    </font>
    <font>
      <b/>
      <sz val="10"/>
      <color rgb="FF000000"/>
      <name val="Helvetica"/>
    </font>
    <font>
      <sz val="10"/>
      <color rgb="FF000000"/>
      <name val="Helvetica"/>
    </font>
  </fonts>
  <fills count="7">
    <fill>
      <patternFill patternType="none"/>
    </fill>
    <fill>
      <patternFill patternType="gray125"/>
    </fill>
    <fill>
      <patternFill patternType="solid">
        <fgColor indexed="21"/>
        <bgColor auto="1"/>
      </patternFill>
    </fill>
    <fill>
      <patternFill patternType="solid">
        <fgColor indexed="12"/>
        <bgColor auto="1"/>
      </patternFill>
    </fill>
    <fill>
      <patternFill patternType="solid">
        <fgColor rgb="FF0070C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FBFBF"/>
        <bgColor indexed="64"/>
      </patternFill>
    </fill>
  </fills>
  <borders count="18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18"/>
      </left>
      <right style="thin">
        <color indexed="18"/>
      </right>
      <top style="thin">
        <color indexed="8"/>
      </top>
      <bottom style="thin">
        <color indexed="18"/>
      </bottom>
      <diagonal/>
    </border>
    <border>
      <left/>
      <right/>
      <top/>
      <bottom style="thin">
        <color indexed="13"/>
      </bottom>
      <diagonal/>
    </border>
    <border>
      <left/>
      <right/>
      <top style="thin">
        <color indexed="13"/>
      </top>
      <bottom style="thin">
        <color indexed="14"/>
      </bottom>
      <diagonal/>
    </border>
    <border>
      <left/>
      <right/>
      <top style="thin">
        <color indexed="13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indexed="14"/>
      </top>
      <bottom/>
      <diagonal/>
    </border>
    <border>
      <left/>
      <right/>
      <top/>
      <bottom style="thin">
        <color indexed="14"/>
      </bottom>
      <diagonal/>
    </border>
    <border>
      <left/>
      <right/>
      <top style="thin">
        <color indexed="14"/>
      </top>
      <bottom style="thin">
        <color indexed="13"/>
      </bottom>
      <diagonal/>
    </border>
    <border>
      <left style="thin">
        <color indexed="18"/>
      </left>
      <right style="thin">
        <color indexed="18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indexed="1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3" fillId="0" borderId="1" xfId="0" applyFont="1" applyBorder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166" fontId="2" fillId="0" borderId="6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167" fontId="2" fillId="0" borderId="6" xfId="0" applyNumberFormat="1" applyFont="1" applyBorder="1" applyAlignment="1">
      <alignment vertical="center"/>
    </xf>
    <xf numFmtId="0" fontId="2" fillId="0" borderId="6" xfId="0" applyFont="1" applyBorder="1" applyAlignment="1">
      <alignment vertical="center" wrapText="1"/>
    </xf>
    <xf numFmtId="0" fontId="2" fillId="0" borderId="6" xfId="0" applyFont="1" applyBorder="1" applyAlignment="1">
      <alignment vertical="center"/>
    </xf>
    <xf numFmtId="165" fontId="2" fillId="0" borderId="6" xfId="0" applyNumberFormat="1" applyFont="1" applyBorder="1" applyAlignment="1">
      <alignment vertical="center"/>
    </xf>
    <xf numFmtId="0" fontId="2" fillId="0" borderId="0" xfId="0" applyFont="1"/>
    <xf numFmtId="0" fontId="6" fillId="0" borderId="6" xfId="0" applyFont="1" applyBorder="1" applyAlignment="1">
      <alignment vertical="center" wrapText="1"/>
    </xf>
    <xf numFmtId="167" fontId="2" fillId="0" borderId="6" xfId="0" applyNumberFormat="1" applyFont="1" applyBorder="1" applyAlignment="1">
      <alignment horizontal="left" vertical="center"/>
    </xf>
    <xf numFmtId="0" fontId="7" fillId="0" borderId="0" xfId="0" applyFont="1" applyAlignment="1">
      <alignment horizontal="left" vertical="top" wrapText="1"/>
    </xf>
    <xf numFmtId="0" fontId="8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9" fillId="0" borderId="0" xfId="0" applyFont="1" applyAlignment="1">
      <alignment horizontal="left" vertical="top" wrapText="1"/>
    </xf>
    <xf numFmtId="15" fontId="9" fillId="0" borderId="0" xfId="0" applyNumberFormat="1" applyFont="1" applyAlignment="1">
      <alignment horizontal="left" vertical="top" wrapText="1"/>
    </xf>
    <xf numFmtId="0" fontId="10" fillId="0" borderId="8" xfId="0" applyFont="1" applyBorder="1" applyAlignment="1">
      <alignment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left" vertical="center" wrapText="1"/>
    </xf>
    <xf numFmtId="0" fontId="10" fillId="0" borderId="9" xfId="0" applyFont="1" applyBorder="1" applyAlignment="1">
      <alignment horizontal="left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1" fillId="3" borderId="0" xfId="0" applyFont="1" applyFill="1" applyAlignment="1">
      <alignment vertical="center" wrapText="1"/>
    </xf>
    <xf numFmtId="167" fontId="2" fillId="0" borderId="11" xfId="0" applyNumberFormat="1" applyFont="1" applyBorder="1" applyAlignment="1">
      <alignment vertical="center"/>
    </xf>
    <xf numFmtId="0" fontId="8" fillId="0" borderId="12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left" vertical="center" wrapText="1"/>
    </xf>
    <xf numFmtId="167" fontId="2" fillId="0" borderId="0" xfId="0" applyNumberFormat="1" applyFont="1" applyAlignment="1">
      <alignment vertic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11" fillId="3" borderId="13" xfId="0" applyFont="1" applyFill="1" applyBorder="1" applyAlignment="1">
      <alignment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left" vertical="center" wrapText="1"/>
    </xf>
    <xf numFmtId="0" fontId="10" fillId="0" borderId="14" xfId="0" applyFont="1" applyBorder="1" applyAlignment="1">
      <alignment vertical="center" wrapText="1"/>
    </xf>
    <xf numFmtId="168" fontId="12" fillId="0" borderId="14" xfId="0" applyNumberFormat="1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left" vertical="center" wrapText="1"/>
    </xf>
    <xf numFmtId="167" fontId="2" fillId="0" borderId="15" xfId="0" applyNumberFormat="1" applyFont="1" applyBorder="1" applyAlignment="1">
      <alignment vertical="center"/>
    </xf>
    <xf numFmtId="0" fontId="10" fillId="0" borderId="10" xfId="0" applyFont="1" applyBorder="1" applyAlignment="1">
      <alignment vertical="center" wrapText="1"/>
    </xf>
    <xf numFmtId="0" fontId="12" fillId="0" borderId="10" xfId="0" applyFont="1" applyBorder="1" applyAlignment="1">
      <alignment horizontal="center" vertical="center" wrapText="1"/>
    </xf>
    <xf numFmtId="0" fontId="10" fillId="0" borderId="13" xfId="0" applyFont="1" applyBorder="1" applyAlignment="1">
      <alignment vertical="center" wrapText="1"/>
    </xf>
    <xf numFmtId="0" fontId="10" fillId="0" borderId="13" xfId="0" applyFont="1" applyBorder="1" applyAlignment="1">
      <alignment horizontal="center" vertical="center" wrapText="1"/>
    </xf>
    <xf numFmtId="0" fontId="13" fillId="3" borderId="0" xfId="0" applyFont="1" applyFill="1" applyAlignment="1">
      <alignment vertical="center" wrapText="1"/>
    </xf>
    <xf numFmtId="167" fontId="14" fillId="0" borderId="0" xfId="0" applyNumberFormat="1" applyFont="1" applyAlignment="1">
      <alignment vertical="center"/>
    </xf>
    <xf numFmtId="0" fontId="15" fillId="0" borderId="12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left" vertical="center" wrapText="1"/>
    </xf>
    <xf numFmtId="167" fontId="2" fillId="0" borderId="16" xfId="0" applyNumberFormat="1" applyFont="1" applyBorder="1" applyAlignment="1">
      <alignment vertical="center"/>
    </xf>
    <xf numFmtId="0" fontId="8" fillId="0" borderId="17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16" fontId="11" fillId="3" borderId="0" xfId="0" applyNumberFormat="1" applyFont="1" applyFill="1" applyAlignment="1">
      <alignment vertical="center" wrapText="1"/>
    </xf>
    <xf numFmtId="16" fontId="11" fillId="3" borderId="13" xfId="0" applyNumberFormat="1" applyFont="1" applyFill="1" applyBorder="1" applyAlignment="1">
      <alignment vertical="center" wrapText="1"/>
    </xf>
    <xf numFmtId="0" fontId="16" fillId="4" borderId="0" xfId="0" applyFont="1" applyFill="1" applyAlignment="1">
      <alignment vertical="top" wrapText="1"/>
    </xf>
    <xf numFmtId="165" fontId="17" fillId="5" borderId="1" xfId="0" applyNumberFormat="1" applyFont="1" applyFill="1" applyBorder="1" applyAlignment="1">
      <alignment horizontal="center" vertical="center"/>
    </xf>
    <xf numFmtId="168" fontId="20" fillId="0" borderId="14" xfId="0" applyNumberFormat="1" applyFont="1" applyBorder="1" applyAlignment="1">
      <alignment horizontal="center" vertical="center" wrapText="1"/>
    </xf>
    <xf numFmtId="166" fontId="19" fillId="0" borderId="6" xfId="0" applyNumberFormat="1" applyFont="1" applyBorder="1" applyAlignment="1">
      <alignment horizontal="center" vertical="center"/>
    </xf>
    <xf numFmtId="0" fontId="19" fillId="0" borderId="6" xfId="0" applyFont="1" applyBorder="1" applyAlignment="1">
      <alignment vertical="center" wrapText="1"/>
    </xf>
    <xf numFmtId="0" fontId="19" fillId="0" borderId="6" xfId="0" applyFont="1" applyBorder="1" applyAlignment="1">
      <alignment vertical="center"/>
    </xf>
    <xf numFmtId="167" fontId="19" fillId="0" borderId="6" xfId="0" applyNumberFormat="1" applyFont="1" applyBorder="1" applyAlignment="1">
      <alignment vertical="center"/>
    </xf>
    <xf numFmtId="164" fontId="21" fillId="0" borderId="1" xfId="0" applyNumberFormat="1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0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left" vertical="center" wrapText="1"/>
    </xf>
    <xf numFmtId="6" fontId="22" fillId="0" borderId="0" xfId="0" applyNumberFormat="1" applyFont="1" applyBorder="1" applyAlignment="1">
      <alignment horizontal="center" vertical="center" wrapText="1"/>
    </xf>
    <xf numFmtId="0" fontId="18" fillId="5" borderId="0" xfId="0" applyFont="1" applyFill="1" applyAlignment="1">
      <alignment vertical="center" wrapText="1"/>
    </xf>
    <xf numFmtId="6" fontId="23" fillId="0" borderId="13" xfId="0" applyNumberFormat="1" applyFont="1" applyBorder="1" applyAlignment="1">
      <alignment horizontal="center" vertical="center" wrapText="1"/>
    </xf>
    <xf numFmtId="6" fontId="23" fillId="0" borderId="0" xfId="0" applyNumberFormat="1" applyFont="1" applyBorder="1" applyAlignment="1">
      <alignment horizontal="center" vertical="center" wrapText="1"/>
    </xf>
    <xf numFmtId="167" fontId="2" fillId="5" borderId="0" xfId="0" applyNumberFormat="1" applyFont="1" applyFill="1" applyAlignment="1">
      <alignment vertical="center"/>
    </xf>
    <xf numFmtId="167" fontId="19" fillId="6" borderId="0" xfId="0" applyNumberFormat="1" applyFont="1" applyFill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/>
  </cellXfs>
  <cellStyles count="1">
    <cellStyle name="Normal" xfId="0" builtinId="0"/>
  </cellStyles>
  <dxfs count="31">
    <dxf>
      <font>
        <color rgb="FF000000"/>
      </font>
      <fill>
        <patternFill patternType="solid">
          <fgColor indexed="19"/>
          <bgColor indexed="22"/>
        </patternFill>
      </fill>
    </dxf>
    <dxf>
      <font>
        <color rgb="FF000000"/>
      </font>
      <fill>
        <patternFill patternType="solid">
          <fgColor indexed="19"/>
          <bgColor indexed="22"/>
        </patternFill>
      </fill>
    </dxf>
    <dxf>
      <font>
        <color rgb="FF000000"/>
      </font>
      <fill>
        <patternFill patternType="solid">
          <fgColor indexed="19"/>
          <bgColor indexed="22"/>
        </patternFill>
      </fill>
    </dxf>
    <dxf>
      <font>
        <color rgb="FF000000"/>
      </font>
      <fill>
        <patternFill patternType="solid">
          <fgColor indexed="19"/>
          <bgColor indexed="22"/>
        </patternFill>
      </fill>
    </dxf>
    <dxf>
      <font>
        <color rgb="FF000000"/>
      </font>
      <fill>
        <patternFill patternType="solid">
          <fgColor indexed="19"/>
          <bgColor indexed="22"/>
        </patternFill>
      </fill>
    </dxf>
    <dxf>
      <font>
        <color rgb="FF000000"/>
      </font>
      <fill>
        <patternFill patternType="solid">
          <fgColor indexed="19"/>
          <bgColor indexed="22"/>
        </patternFill>
      </fill>
    </dxf>
    <dxf>
      <font>
        <color rgb="FF000000"/>
      </font>
      <fill>
        <patternFill patternType="solid">
          <fgColor indexed="19"/>
          <bgColor indexed="22"/>
        </patternFill>
      </fill>
    </dxf>
    <dxf>
      <font>
        <color rgb="FF000000"/>
      </font>
      <fill>
        <patternFill patternType="solid">
          <fgColor indexed="19"/>
          <bgColor indexed="22"/>
        </patternFill>
      </fill>
    </dxf>
    <dxf>
      <font>
        <color rgb="FF000000"/>
      </font>
      <fill>
        <patternFill patternType="solid">
          <fgColor indexed="19"/>
          <bgColor indexed="22"/>
        </patternFill>
      </fill>
    </dxf>
    <dxf>
      <font>
        <color rgb="FF000000"/>
      </font>
      <fill>
        <patternFill patternType="solid">
          <fgColor indexed="19"/>
          <bgColor indexed="22"/>
        </patternFill>
      </fill>
    </dxf>
    <dxf>
      <font>
        <color rgb="FF000000"/>
      </font>
      <fill>
        <patternFill patternType="solid">
          <fgColor indexed="19"/>
          <bgColor indexed="22"/>
        </patternFill>
      </fill>
    </dxf>
    <dxf>
      <font>
        <color rgb="FF000000"/>
      </font>
      <fill>
        <patternFill patternType="solid">
          <fgColor indexed="19"/>
          <bgColor indexed="22"/>
        </patternFill>
      </fill>
    </dxf>
    <dxf>
      <font>
        <color rgb="FF000000"/>
      </font>
      <fill>
        <patternFill patternType="solid">
          <fgColor indexed="19"/>
          <bgColor indexed="22"/>
        </patternFill>
      </fill>
    </dxf>
    <dxf>
      <font>
        <color rgb="FF000000"/>
      </font>
      <fill>
        <patternFill patternType="solid">
          <fgColor indexed="19"/>
          <bgColor indexed="22"/>
        </patternFill>
      </fill>
    </dxf>
    <dxf>
      <font>
        <color rgb="FF000000"/>
      </font>
      <fill>
        <patternFill patternType="solid">
          <fgColor indexed="19"/>
          <bgColor indexed="22"/>
        </patternFill>
      </fill>
    </dxf>
    <dxf>
      <font>
        <color rgb="FF000000"/>
      </font>
      <fill>
        <patternFill patternType="solid">
          <fgColor indexed="19"/>
          <bgColor indexed="22"/>
        </patternFill>
      </fill>
    </dxf>
    <dxf>
      <font>
        <color rgb="FF000000"/>
      </font>
      <fill>
        <patternFill patternType="solid">
          <fgColor indexed="19"/>
          <bgColor indexed="22"/>
        </patternFill>
      </fill>
    </dxf>
    <dxf>
      <font>
        <color rgb="FF000000"/>
      </font>
      <fill>
        <patternFill patternType="solid">
          <fgColor indexed="19"/>
          <bgColor indexed="22"/>
        </patternFill>
      </fill>
    </dxf>
    <dxf>
      <font>
        <color rgb="FF000000"/>
      </font>
      <fill>
        <patternFill patternType="solid">
          <fgColor indexed="19"/>
          <bgColor indexed="22"/>
        </patternFill>
      </fill>
    </dxf>
    <dxf>
      <font>
        <color rgb="FF000000"/>
      </font>
      <fill>
        <patternFill patternType="solid">
          <fgColor indexed="19"/>
          <bgColor indexed="22"/>
        </patternFill>
      </fill>
    </dxf>
    <dxf>
      <font>
        <color rgb="FF000000"/>
      </font>
      <fill>
        <patternFill patternType="solid">
          <fgColor indexed="19"/>
          <bgColor indexed="22"/>
        </patternFill>
      </fill>
    </dxf>
    <dxf>
      <font>
        <color rgb="FF000000"/>
      </font>
      <fill>
        <patternFill patternType="solid">
          <fgColor indexed="19"/>
          <bgColor indexed="22"/>
        </patternFill>
      </fill>
    </dxf>
    <dxf>
      <font>
        <color rgb="FF000000"/>
      </font>
      <fill>
        <patternFill patternType="solid">
          <fgColor indexed="19"/>
          <bgColor indexed="22"/>
        </patternFill>
      </fill>
    </dxf>
    <dxf>
      <font>
        <color rgb="FF000000"/>
      </font>
      <fill>
        <patternFill patternType="solid">
          <fgColor indexed="19"/>
          <bgColor indexed="22"/>
        </patternFill>
      </fill>
    </dxf>
    <dxf>
      <font>
        <color rgb="FF000000"/>
      </font>
      <fill>
        <patternFill patternType="solid">
          <fgColor indexed="19"/>
          <bgColor indexed="22"/>
        </patternFill>
      </fill>
    </dxf>
    <dxf>
      <font>
        <color rgb="FF000000"/>
      </font>
      <fill>
        <patternFill patternType="solid">
          <fgColor indexed="19"/>
          <bgColor indexed="22"/>
        </patternFill>
      </fill>
    </dxf>
    <dxf>
      <font>
        <color rgb="FF000000"/>
      </font>
      <fill>
        <patternFill patternType="solid">
          <fgColor indexed="19"/>
          <bgColor indexed="20"/>
        </patternFill>
      </fill>
    </dxf>
    <dxf>
      <font>
        <color rgb="FF000000"/>
      </font>
      <fill>
        <patternFill patternType="solid">
          <fgColor indexed="19"/>
          <bgColor indexed="22"/>
        </patternFill>
      </fill>
    </dxf>
    <dxf>
      <font>
        <color rgb="FF000000"/>
      </font>
      <fill>
        <patternFill patternType="solid">
          <fgColor indexed="19"/>
          <bgColor indexed="22"/>
        </patternFill>
      </fill>
    </dxf>
    <dxf>
      <font>
        <color rgb="FF000000"/>
      </font>
      <fill>
        <patternFill patternType="solid">
          <fgColor indexed="19"/>
          <bgColor indexed="22"/>
        </patternFill>
      </fill>
    </dxf>
    <dxf>
      <font>
        <color rgb="FF000000"/>
      </font>
      <fill>
        <patternFill patternType="solid">
          <fgColor indexed="19"/>
          <bgColor indexed="2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34"/>
  <sheetViews>
    <sheetView workbookViewId="0">
      <selection activeCell="G11" sqref="G11"/>
    </sheetView>
  </sheetViews>
  <sheetFormatPr defaultRowHeight="14.4" x14ac:dyDescent="0.3"/>
  <cols>
    <col min="3" max="3" width="10.88671875" bestFit="1" customWidth="1"/>
    <col min="4" max="4" width="20.6640625" customWidth="1"/>
    <col min="5" max="5" width="25.6640625" customWidth="1"/>
    <col min="6" max="6" width="15.44140625" bestFit="1" customWidth="1"/>
    <col min="9" max="10" width="10.5546875" bestFit="1" customWidth="1"/>
    <col min="11" max="11" width="9.5546875" bestFit="1" customWidth="1"/>
    <col min="15" max="15" width="9.5546875" bestFit="1" customWidth="1"/>
    <col min="16" max="17" width="10.5546875" bestFit="1" customWidth="1"/>
    <col min="18" max="18" width="9.5546875" bestFit="1" customWidth="1"/>
    <col min="20" max="20" width="9.5546875" bestFit="1" customWidth="1"/>
    <col min="21" max="21" width="10.5546875" bestFit="1" customWidth="1"/>
    <col min="23" max="25" width="10.5546875" bestFit="1" customWidth="1"/>
    <col min="26" max="26" width="9.5546875" bestFit="1" customWidth="1"/>
    <col min="27" max="27" width="10.5546875" bestFit="1" customWidth="1"/>
    <col min="28" max="28" width="9.5546875" bestFit="1" customWidth="1"/>
  </cols>
  <sheetData>
    <row r="1" spans="1:28" ht="21" x14ac:dyDescent="0.3">
      <c r="A1" s="75" t="s">
        <v>0</v>
      </c>
      <c r="B1" s="76"/>
      <c r="C1" s="76"/>
      <c r="D1" s="76"/>
      <c r="E1" s="1" t="s">
        <v>1</v>
      </c>
      <c r="F1" s="64" t="s">
        <v>2</v>
      </c>
      <c r="G1" s="65" t="s">
        <v>3</v>
      </c>
      <c r="H1" s="58" t="s">
        <v>4</v>
      </c>
      <c r="I1" s="2">
        <f>SUM(I3:I80)</f>
        <v>-1000</v>
      </c>
      <c r="J1" s="2">
        <f>SUM(J3:J62)</f>
        <v>-1000</v>
      </c>
      <c r="K1" s="2">
        <f>SUM(K3:K62)</f>
        <v>-720.6</v>
      </c>
      <c r="L1" s="2">
        <f>SUM(L3:L62)</f>
        <v>0</v>
      </c>
      <c r="M1" s="2">
        <f>SUM(M3:M64)</f>
        <v>0</v>
      </c>
      <c r="N1" s="2">
        <f>SUM(N3:N62)</f>
        <v>0</v>
      </c>
      <c r="O1" s="2">
        <f>SUM(O3:O62)</f>
        <v>-969.32999999999993</v>
      </c>
      <c r="P1" s="2">
        <f>SUM(P3:P62)</f>
        <v>-1000</v>
      </c>
      <c r="Q1" s="2">
        <f>SUM(Q3:Q77)</f>
        <v>-1000</v>
      </c>
      <c r="R1" s="2">
        <f>SUM(R3:R80)</f>
        <v>-491</v>
      </c>
      <c r="S1" s="2">
        <f>SUM(S3:S77)</f>
        <v>0</v>
      </c>
      <c r="T1" s="2">
        <f t="shared" ref="T1:AB1" si="0">SUM(T3:T62)</f>
        <v>-567.9</v>
      </c>
      <c r="U1" s="2">
        <f t="shared" si="0"/>
        <v>-1000</v>
      </c>
      <c r="V1" s="2">
        <f t="shared" si="0"/>
        <v>0</v>
      </c>
      <c r="W1" s="2">
        <f t="shared" si="0"/>
        <v>-1000</v>
      </c>
      <c r="X1" s="2">
        <f t="shared" si="0"/>
        <v>-1000</v>
      </c>
      <c r="Y1" s="2">
        <f>SUM(Y3:Y76)</f>
        <v>-1000</v>
      </c>
      <c r="Z1" s="58" t="s">
        <v>5</v>
      </c>
      <c r="AA1" s="2">
        <f t="shared" si="0"/>
        <v>-1000</v>
      </c>
      <c r="AB1" s="2">
        <f t="shared" si="0"/>
        <v>-540.79999999999995</v>
      </c>
    </row>
    <row r="2" spans="1:28" x14ac:dyDescent="0.3">
      <c r="A2" s="3" t="s">
        <v>6</v>
      </c>
      <c r="B2" s="4" t="s">
        <v>7</v>
      </c>
      <c r="C2" s="5" t="s">
        <v>8</v>
      </c>
      <c r="D2" s="6" t="s">
        <v>9</v>
      </c>
      <c r="E2" s="7" t="s">
        <v>10</v>
      </c>
      <c r="F2" s="7" t="s">
        <v>11</v>
      </c>
      <c r="G2" s="7" t="s">
        <v>12</v>
      </c>
      <c r="H2" s="7" t="s">
        <v>13</v>
      </c>
      <c r="I2" s="7" t="s">
        <v>14</v>
      </c>
      <c r="J2" s="8" t="s">
        <v>15</v>
      </c>
      <c r="K2" s="7" t="s">
        <v>16</v>
      </c>
      <c r="L2" s="7" t="s">
        <v>17</v>
      </c>
      <c r="M2" s="7" t="s">
        <v>18</v>
      </c>
      <c r="N2" s="7" t="s">
        <v>19</v>
      </c>
      <c r="O2" s="7" t="s">
        <v>20</v>
      </c>
      <c r="P2" s="7" t="s">
        <v>21</v>
      </c>
      <c r="Q2" s="7" t="s">
        <v>22</v>
      </c>
      <c r="R2" s="7" t="s">
        <v>23</v>
      </c>
      <c r="S2" s="7" t="s">
        <v>24</v>
      </c>
      <c r="T2" s="8" t="s">
        <v>25</v>
      </c>
      <c r="U2" s="8" t="s">
        <v>26</v>
      </c>
      <c r="V2" s="8" t="s">
        <v>27</v>
      </c>
      <c r="W2" s="7" t="s">
        <v>28</v>
      </c>
      <c r="X2" s="7" t="s">
        <v>29</v>
      </c>
      <c r="Y2" s="7" t="s">
        <v>30</v>
      </c>
      <c r="Z2" s="7" t="s">
        <v>31</v>
      </c>
      <c r="AA2" s="5" t="s">
        <v>32</v>
      </c>
      <c r="AB2" s="5" t="s">
        <v>33</v>
      </c>
    </row>
    <row r="3" spans="1:28" x14ac:dyDescent="0.3">
      <c r="A3" s="9" t="s">
        <v>34</v>
      </c>
      <c r="B3" s="10">
        <v>20001</v>
      </c>
      <c r="C3" s="11" t="s">
        <v>35</v>
      </c>
      <c r="D3" t="s">
        <v>36</v>
      </c>
      <c r="E3" s="12" t="s">
        <v>37</v>
      </c>
      <c r="F3" s="13"/>
      <c r="G3" s="13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>
        <v>-311</v>
      </c>
      <c r="AA3" s="14"/>
      <c r="AB3" s="14"/>
    </row>
    <row r="4" spans="1:28" x14ac:dyDescent="0.3">
      <c r="A4" s="9" t="s">
        <v>38</v>
      </c>
      <c r="B4" s="10">
        <v>20002</v>
      </c>
      <c r="C4" s="11">
        <v>50</v>
      </c>
      <c r="D4" s="12" t="s">
        <v>36</v>
      </c>
      <c r="E4" s="13" t="s">
        <v>37</v>
      </c>
      <c r="F4" s="13"/>
      <c r="G4" s="13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>
        <v>-50</v>
      </c>
      <c r="AA4" s="14"/>
      <c r="AB4" s="14"/>
    </row>
    <row r="5" spans="1:28" x14ac:dyDescent="0.3">
      <c r="A5" s="9" t="s">
        <v>39</v>
      </c>
      <c r="B5" s="10">
        <v>20003</v>
      </c>
      <c r="C5" s="11" t="s">
        <v>40</v>
      </c>
      <c r="D5" s="12" t="s">
        <v>41</v>
      </c>
      <c r="E5" s="13" t="s">
        <v>42</v>
      </c>
      <c r="F5" s="13"/>
      <c r="G5" s="13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>
        <v>-212</v>
      </c>
    </row>
    <row r="6" spans="1:28" x14ac:dyDescent="0.3">
      <c r="A6" s="9" t="s">
        <v>43</v>
      </c>
      <c r="B6" s="10">
        <v>20004</v>
      </c>
      <c r="C6" s="11" t="s">
        <v>44</v>
      </c>
      <c r="D6" s="12" t="s">
        <v>45</v>
      </c>
      <c r="E6" s="13" t="s">
        <v>46</v>
      </c>
      <c r="F6" s="13"/>
      <c r="G6" s="13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>
        <v>-295.39999999999998</v>
      </c>
      <c r="AA6" s="14"/>
      <c r="AB6" s="14"/>
    </row>
    <row r="7" spans="1:28" x14ac:dyDescent="0.3">
      <c r="A7" s="9" t="s">
        <v>47</v>
      </c>
      <c r="B7" s="10">
        <v>20005</v>
      </c>
      <c r="C7" s="11">
        <v>468</v>
      </c>
      <c r="D7" s="12" t="s">
        <v>48</v>
      </c>
      <c r="E7" s="13" t="s">
        <v>49</v>
      </c>
      <c r="F7" s="13"/>
      <c r="G7" s="13"/>
      <c r="H7" s="14"/>
      <c r="I7" s="14"/>
      <c r="J7" s="14"/>
      <c r="K7" s="14"/>
      <c r="L7" s="14"/>
      <c r="M7" s="14"/>
      <c r="N7" s="14"/>
      <c r="O7" s="14">
        <v>-468</v>
      </c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</row>
    <row r="8" spans="1:28" x14ac:dyDescent="0.3">
      <c r="A8" s="9" t="s">
        <v>50</v>
      </c>
      <c r="B8" s="10">
        <v>20006</v>
      </c>
      <c r="C8" s="11" t="s">
        <v>51</v>
      </c>
      <c r="D8" s="12" t="s">
        <v>52</v>
      </c>
      <c r="E8" s="13" t="s">
        <v>53</v>
      </c>
      <c r="F8" s="13"/>
      <c r="G8" s="13"/>
      <c r="H8" s="14"/>
      <c r="I8" s="14"/>
      <c r="J8" s="14"/>
      <c r="K8" s="14"/>
      <c r="L8" s="14"/>
      <c r="M8" s="14"/>
      <c r="N8" s="14"/>
      <c r="O8" s="14"/>
      <c r="P8" s="14">
        <v>-1000</v>
      </c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</row>
    <row r="9" spans="1:28" x14ac:dyDescent="0.3">
      <c r="A9" s="9" t="s">
        <v>54</v>
      </c>
      <c r="B9" s="10">
        <v>20007</v>
      </c>
      <c r="C9" s="11" t="s">
        <v>55</v>
      </c>
      <c r="D9" s="12" t="s">
        <v>56</v>
      </c>
      <c r="E9" s="15" t="s">
        <v>57</v>
      </c>
      <c r="F9" s="13"/>
      <c r="G9" s="13"/>
      <c r="H9" s="14"/>
      <c r="I9" s="14"/>
      <c r="J9" s="14"/>
      <c r="K9" s="14"/>
      <c r="L9" s="14"/>
      <c r="M9" s="14"/>
      <c r="N9" s="14"/>
      <c r="O9" s="14">
        <v>-90</v>
      </c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</row>
    <row r="10" spans="1:28" x14ac:dyDescent="0.3">
      <c r="A10" s="9" t="s">
        <v>58</v>
      </c>
      <c r="B10" s="10">
        <v>20008</v>
      </c>
      <c r="C10" s="11" t="s">
        <v>51</v>
      </c>
      <c r="D10" s="12" t="s">
        <v>59</v>
      </c>
      <c r="E10" s="13" t="s">
        <v>60</v>
      </c>
      <c r="F10" s="13"/>
      <c r="G10" s="13"/>
      <c r="H10" s="14"/>
      <c r="I10" s="14">
        <v>-1000</v>
      </c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</row>
    <row r="11" spans="1:28" x14ac:dyDescent="0.3">
      <c r="A11" s="9" t="s">
        <v>58</v>
      </c>
      <c r="B11" s="10">
        <v>20009</v>
      </c>
      <c r="C11" s="11" t="s">
        <v>51</v>
      </c>
      <c r="D11" s="12" t="s">
        <v>61</v>
      </c>
      <c r="E11" s="13" t="s">
        <v>62</v>
      </c>
      <c r="F11" s="13"/>
      <c r="G11" s="13"/>
      <c r="H11" s="14"/>
      <c r="I11" s="14"/>
      <c r="J11" s="14">
        <v>-1000</v>
      </c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</row>
    <row r="12" spans="1:28" x14ac:dyDescent="0.3">
      <c r="A12" s="9" t="s">
        <v>54</v>
      </c>
      <c r="B12" s="10">
        <v>20010</v>
      </c>
      <c r="C12" s="11" t="s">
        <v>51</v>
      </c>
      <c r="D12" s="12" t="s">
        <v>63</v>
      </c>
      <c r="E12" s="13" t="s">
        <v>64</v>
      </c>
      <c r="F12" s="13"/>
      <c r="G12" s="13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>
        <v>-1000</v>
      </c>
      <c r="V12" s="14"/>
      <c r="W12" s="14"/>
      <c r="X12" s="14"/>
      <c r="Y12" s="14"/>
      <c r="Z12" s="14"/>
      <c r="AA12" s="14"/>
      <c r="AB12" s="14"/>
    </row>
    <row r="13" spans="1:28" x14ac:dyDescent="0.3">
      <c r="A13" s="9" t="s">
        <v>65</v>
      </c>
      <c r="B13" s="10">
        <v>20011</v>
      </c>
      <c r="C13" s="11" t="s">
        <v>66</v>
      </c>
      <c r="D13" s="12" t="s">
        <v>45</v>
      </c>
      <c r="E13" s="13" t="s">
        <v>37</v>
      </c>
      <c r="F13" s="13"/>
      <c r="G13" s="13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>
        <v>-343.6</v>
      </c>
      <c r="AA13" s="14"/>
      <c r="AB13" s="14"/>
    </row>
    <row r="14" spans="1:28" x14ac:dyDescent="0.3">
      <c r="A14" s="60" t="s">
        <v>67</v>
      </c>
      <c r="B14" s="10">
        <v>20013</v>
      </c>
      <c r="C14" s="11">
        <v>1000</v>
      </c>
      <c r="D14" s="61" t="s">
        <v>68</v>
      </c>
      <c r="E14" s="62" t="s">
        <v>69</v>
      </c>
      <c r="F14" s="13"/>
      <c r="G14" s="13"/>
      <c r="H14" s="14"/>
      <c r="I14" s="14"/>
      <c r="J14" s="14"/>
      <c r="K14" s="14"/>
      <c r="L14" s="14"/>
      <c r="M14" s="14"/>
      <c r="N14" s="14"/>
      <c r="O14" s="14"/>
      <c r="P14" s="14"/>
      <c r="Q14" s="14">
        <v>-1000</v>
      </c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</row>
    <row r="15" spans="1:28" x14ac:dyDescent="0.3">
      <c r="A15" s="60" t="s">
        <v>67</v>
      </c>
      <c r="B15" s="10">
        <v>20014</v>
      </c>
      <c r="C15" s="63">
        <v>328.8</v>
      </c>
      <c r="D15" s="61" t="s">
        <v>41</v>
      </c>
      <c r="E15" s="62" t="s">
        <v>70</v>
      </c>
      <c r="F15" s="13"/>
      <c r="G15" s="15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>
        <v>-328.8</v>
      </c>
    </row>
    <row r="16" spans="1:28" x14ac:dyDescent="0.3">
      <c r="A16" s="60" t="s">
        <v>71</v>
      </c>
      <c r="B16" s="10">
        <v>20015</v>
      </c>
      <c r="C16" s="11">
        <v>1000</v>
      </c>
      <c r="D16" s="61" t="s">
        <v>72</v>
      </c>
      <c r="E16" s="62" t="s">
        <v>73</v>
      </c>
      <c r="F16" s="13"/>
      <c r="G16" s="13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>
        <v>-1000</v>
      </c>
      <c r="AB16" s="14"/>
    </row>
    <row r="17" spans="1:28" x14ac:dyDescent="0.3">
      <c r="A17" s="60" t="s">
        <v>71</v>
      </c>
      <c r="B17" s="10">
        <v>20016</v>
      </c>
      <c r="C17" s="63" t="s">
        <v>51</v>
      </c>
      <c r="D17" s="61" t="s">
        <v>74</v>
      </c>
      <c r="E17" s="62" t="s">
        <v>75</v>
      </c>
      <c r="F17" s="13"/>
      <c r="G17" s="13"/>
      <c r="H17" s="13" t="s">
        <v>5</v>
      </c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</row>
    <row r="18" spans="1:28" x14ac:dyDescent="0.3">
      <c r="A18" s="9" t="s">
        <v>76</v>
      </c>
      <c r="B18" s="10">
        <v>20017</v>
      </c>
      <c r="C18" s="11" t="s">
        <v>77</v>
      </c>
      <c r="D18" s="12" t="s">
        <v>78</v>
      </c>
      <c r="E18" s="13" t="s">
        <v>79</v>
      </c>
      <c r="F18" s="13"/>
      <c r="G18" s="13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>
        <v>-1000</v>
      </c>
      <c r="X18" s="14">
        <v>-1000</v>
      </c>
      <c r="Y18" s="14">
        <v>-1000</v>
      </c>
      <c r="Z18" s="14"/>
      <c r="AA18" s="14"/>
      <c r="AB18" s="14"/>
    </row>
    <row r="19" spans="1:28" x14ac:dyDescent="0.3">
      <c r="A19" s="9" t="s">
        <v>76</v>
      </c>
      <c r="B19" s="10">
        <v>20018</v>
      </c>
      <c r="C19" s="11" t="s">
        <v>80</v>
      </c>
      <c r="D19" s="12" t="s">
        <v>81</v>
      </c>
      <c r="E19" s="13" t="s">
        <v>82</v>
      </c>
      <c r="F19" s="13"/>
      <c r="G19" s="13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>
        <v>-327.9</v>
      </c>
      <c r="U19" s="14"/>
      <c r="V19" s="14"/>
      <c r="W19" s="14"/>
      <c r="X19" s="14"/>
      <c r="Y19" s="14"/>
      <c r="Z19" s="14"/>
      <c r="AA19" s="14"/>
      <c r="AB19" s="14"/>
    </row>
    <row r="20" spans="1:28" x14ac:dyDescent="0.3">
      <c r="A20" s="9" t="s">
        <v>76</v>
      </c>
      <c r="B20" s="10">
        <v>20019</v>
      </c>
      <c r="C20" s="11" t="s">
        <v>83</v>
      </c>
      <c r="D20" s="12" t="s">
        <v>84</v>
      </c>
      <c r="E20" s="13" t="s">
        <v>85</v>
      </c>
      <c r="F20" s="13"/>
      <c r="G20" s="13"/>
      <c r="H20" s="14"/>
      <c r="I20" s="14"/>
      <c r="J20" s="14"/>
      <c r="K20" s="14">
        <v>-399</v>
      </c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</row>
    <row r="21" spans="1:28" x14ac:dyDescent="0.3">
      <c r="A21" s="9" t="s">
        <v>76</v>
      </c>
      <c r="B21" s="10">
        <v>20020</v>
      </c>
      <c r="C21" s="11" t="s">
        <v>86</v>
      </c>
      <c r="D21" s="12" t="s">
        <v>87</v>
      </c>
      <c r="E21" s="13" t="s">
        <v>49</v>
      </c>
      <c r="F21" s="13"/>
      <c r="G21" s="13"/>
      <c r="H21" s="14"/>
      <c r="I21" s="14"/>
      <c r="J21" s="14"/>
      <c r="K21" s="14"/>
      <c r="L21" s="14"/>
      <c r="M21" s="14"/>
      <c r="N21" s="14"/>
      <c r="O21" s="14">
        <v>-411.33</v>
      </c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</row>
    <row r="22" spans="1:28" x14ac:dyDescent="0.3">
      <c r="A22" s="9" t="s">
        <v>76</v>
      </c>
      <c r="B22" s="10">
        <v>20021</v>
      </c>
      <c r="C22" s="11" t="s">
        <v>88</v>
      </c>
      <c r="D22" s="12" t="s">
        <v>81</v>
      </c>
      <c r="E22" s="13" t="s">
        <v>89</v>
      </c>
      <c r="F22" s="13"/>
      <c r="G22" s="13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>
        <v>-240</v>
      </c>
      <c r="U22" s="14"/>
      <c r="V22" s="14"/>
      <c r="W22" s="14"/>
      <c r="X22" s="14"/>
      <c r="Y22" s="14"/>
      <c r="Z22" s="14"/>
      <c r="AA22" s="14"/>
      <c r="AB22" s="14"/>
    </row>
    <row r="23" spans="1:28" x14ac:dyDescent="0.3">
      <c r="A23" s="9" t="s">
        <v>90</v>
      </c>
      <c r="B23" s="10">
        <v>20022</v>
      </c>
      <c r="C23" s="11" t="s">
        <v>91</v>
      </c>
      <c r="D23" s="12" t="s">
        <v>92</v>
      </c>
      <c r="E23" s="13" t="s">
        <v>93</v>
      </c>
      <c r="F23" s="13"/>
      <c r="G23" s="13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>
        <v>-491</v>
      </c>
      <c r="S23" s="14"/>
      <c r="T23" s="14"/>
      <c r="U23" s="14"/>
      <c r="V23" s="14"/>
      <c r="W23" s="14"/>
      <c r="X23" s="14"/>
      <c r="Y23" s="14"/>
      <c r="Z23" s="14"/>
      <c r="AA23" s="14"/>
      <c r="AB23" s="14"/>
    </row>
    <row r="24" spans="1:28" x14ac:dyDescent="0.3">
      <c r="A24" s="9">
        <v>250621</v>
      </c>
      <c r="B24" s="10">
        <v>20023</v>
      </c>
      <c r="C24" s="11" t="s">
        <v>94</v>
      </c>
      <c r="D24" s="12" t="s">
        <v>84</v>
      </c>
      <c r="E24" s="13" t="s">
        <v>85</v>
      </c>
      <c r="F24" s="13"/>
      <c r="G24" s="13"/>
      <c r="H24" s="14"/>
      <c r="I24" s="14"/>
      <c r="J24" s="14"/>
      <c r="K24" s="14">
        <v>-321.60000000000002</v>
      </c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</row>
    <row r="25" spans="1:28" x14ac:dyDescent="0.3">
      <c r="A25" s="9"/>
      <c r="B25" s="10"/>
      <c r="C25" s="11"/>
      <c r="D25" s="12"/>
      <c r="E25" s="13"/>
      <c r="F25" s="13"/>
      <c r="G25" s="13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</row>
    <row r="26" spans="1:28" x14ac:dyDescent="0.3">
      <c r="A26" s="9"/>
      <c r="B26" s="10"/>
      <c r="C26" s="11"/>
      <c r="D26" s="16"/>
      <c r="E26" s="13"/>
      <c r="F26" s="13"/>
      <c r="G26" s="13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</row>
    <row r="27" spans="1:28" x14ac:dyDescent="0.3">
      <c r="A27" s="9"/>
      <c r="B27" s="10"/>
      <c r="C27" s="11"/>
      <c r="D27" s="12"/>
      <c r="E27" s="13"/>
      <c r="F27" s="13"/>
      <c r="G27" s="13"/>
      <c r="H27" s="14"/>
      <c r="I27" s="14"/>
      <c r="J27" s="14"/>
      <c r="K27" s="14"/>
      <c r="L27" s="14"/>
      <c r="M27" s="14"/>
      <c r="N27" s="14"/>
      <c r="O27" s="14"/>
      <c r="P27" s="14"/>
      <c r="Q27" s="11"/>
      <c r="R27" s="11"/>
      <c r="S27" s="14"/>
      <c r="T27" s="14"/>
      <c r="U27" s="14"/>
      <c r="V27" s="14"/>
      <c r="W27" s="14"/>
      <c r="X27" s="14"/>
      <c r="Y27" s="14"/>
      <c r="Z27" s="14"/>
      <c r="AA27" s="14"/>
      <c r="AB27" s="14"/>
    </row>
    <row r="28" spans="1:28" x14ac:dyDescent="0.3">
      <c r="A28" s="9"/>
      <c r="B28" s="10"/>
      <c r="C28" s="11"/>
      <c r="D28" s="16"/>
      <c r="E28" s="13"/>
      <c r="F28" s="13"/>
      <c r="G28" s="13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</row>
    <row r="29" spans="1:28" x14ac:dyDescent="0.3">
      <c r="A29" s="9"/>
      <c r="B29" s="10"/>
      <c r="C29" s="11"/>
      <c r="D29" s="16"/>
      <c r="E29" s="16"/>
      <c r="F29" s="13"/>
      <c r="G29" s="13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</row>
    <row r="30" spans="1:28" x14ac:dyDescent="0.3">
      <c r="A30" s="9"/>
      <c r="B30" s="10"/>
      <c r="C30" s="17"/>
      <c r="D30" s="12"/>
      <c r="E30" s="13"/>
      <c r="F30" s="13"/>
      <c r="G30" s="13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</row>
    <row r="31" spans="1:28" x14ac:dyDescent="0.3">
      <c r="A31" s="9"/>
      <c r="B31" s="10"/>
      <c r="C31" s="17"/>
      <c r="D31" s="12"/>
      <c r="E31" s="13"/>
      <c r="F31" s="13"/>
      <c r="G31" s="13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</row>
    <row r="32" spans="1:28" x14ac:dyDescent="0.3">
      <c r="A32" s="9"/>
      <c r="B32" s="10"/>
      <c r="C32" s="11"/>
      <c r="D32" s="12"/>
      <c r="E32" s="13"/>
      <c r="F32" s="13"/>
      <c r="G32" s="15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</row>
    <row r="33" spans="1:28" x14ac:dyDescent="0.3">
      <c r="A33" s="9"/>
      <c r="B33" s="10"/>
      <c r="C33" s="11"/>
      <c r="D33" s="16"/>
      <c r="E33" s="16"/>
      <c r="F33" s="13"/>
      <c r="G33" s="13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</row>
    <row r="34" spans="1:28" x14ac:dyDescent="0.3">
      <c r="A34" s="9"/>
      <c r="B34" s="10"/>
      <c r="C34" s="11"/>
      <c r="D34" s="16"/>
      <c r="E34" s="16"/>
      <c r="F34" s="13"/>
      <c r="G34" s="13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</row>
  </sheetData>
  <mergeCells count="1">
    <mergeCell ref="A1:D1"/>
  </mergeCells>
  <conditionalFormatting sqref="H1:AA1">
    <cfRule type="cellIs" dxfId="30" priority="8" stopIfTrue="1" operator="greaterThan">
      <formula>1500</formula>
    </cfRule>
  </conditionalFormatting>
  <conditionalFormatting sqref="Q27 C2 C8:C16 C4:C6 C32:C34 C18:C30">
    <cfRule type="cellIs" dxfId="29" priority="9" stopIfTrue="1" operator="lessThan">
      <formula>0</formula>
    </cfRule>
  </conditionalFormatting>
  <conditionalFormatting sqref="C7">
    <cfRule type="cellIs" dxfId="28" priority="7" stopIfTrue="1" operator="lessThan">
      <formula>0</formula>
    </cfRule>
  </conditionalFormatting>
  <conditionalFormatting sqref="C3">
    <cfRule type="cellIs" dxfId="27" priority="6" stopIfTrue="1" operator="lessThan">
      <formula>0</formula>
    </cfRule>
  </conditionalFormatting>
  <conditionalFormatting sqref="AB1">
    <cfRule type="cellIs" dxfId="26" priority="5" stopIfTrue="1" operator="greaterThan">
      <formula>1500</formula>
    </cfRule>
  </conditionalFormatting>
  <conditionalFormatting sqref="C17">
    <cfRule type="cellIs" dxfId="25" priority="4" stopIfTrue="1" operator="lessThan">
      <formula>0</formula>
    </cfRule>
  </conditionalFormatting>
  <conditionalFormatting sqref="R27">
    <cfRule type="cellIs" dxfId="24" priority="3" stopIfTrue="1" operator="lessThan">
      <formula>0</formula>
    </cfRule>
  </conditionalFormatting>
  <conditionalFormatting sqref="C31">
    <cfRule type="cellIs" dxfId="23" priority="2" stopIfTrue="1" operator="lessThan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CB0E20-574D-438B-AECF-59A64A6F0E2D}">
  <dimension ref="A1:E37"/>
  <sheetViews>
    <sheetView tabSelected="1" workbookViewId="0">
      <selection activeCell="G7" sqref="G7"/>
    </sheetView>
  </sheetViews>
  <sheetFormatPr defaultRowHeight="14.4" x14ac:dyDescent="0.3"/>
  <cols>
    <col min="1" max="1" width="47.44140625" customWidth="1"/>
    <col min="2" max="2" width="25" customWidth="1"/>
    <col min="4" max="4" width="39.88671875" customWidth="1"/>
  </cols>
  <sheetData>
    <row r="1" spans="1:5" ht="20.399999999999999" x14ac:dyDescent="0.3">
      <c r="A1" s="18" t="s">
        <v>95</v>
      </c>
      <c r="B1" s="19"/>
      <c r="C1" s="19"/>
      <c r="D1" s="19"/>
      <c r="E1" s="20"/>
    </row>
    <row r="2" spans="1:5" x14ac:dyDescent="0.3">
      <c r="A2" s="21" t="s">
        <v>96</v>
      </c>
      <c r="B2" s="19"/>
      <c r="C2" s="19"/>
      <c r="D2" s="19"/>
      <c r="E2" s="20"/>
    </row>
    <row r="3" spans="1:5" x14ac:dyDescent="0.3">
      <c r="A3" s="21" t="s">
        <v>97</v>
      </c>
      <c r="B3" s="19"/>
      <c r="C3" s="19"/>
      <c r="D3" s="19"/>
      <c r="E3" s="20"/>
    </row>
    <row r="4" spans="1:5" x14ac:dyDescent="0.3">
      <c r="A4" s="22">
        <v>44427</v>
      </c>
      <c r="B4" s="19"/>
      <c r="C4" s="19"/>
      <c r="D4" s="19"/>
      <c r="E4" s="20"/>
    </row>
    <row r="5" spans="1:5" x14ac:dyDescent="0.3">
      <c r="A5" s="21" t="s">
        <v>98</v>
      </c>
      <c r="B5" s="19"/>
      <c r="C5" s="19"/>
      <c r="D5" s="19"/>
      <c r="E5" s="20"/>
    </row>
    <row r="6" spans="1:5" x14ac:dyDescent="0.3">
      <c r="A6" s="21" t="s">
        <v>99</v>
      </c>
      <c r="B6" s="19" t="s">
        <v>100</v>
      </c>
      <c r="C6" s="19"/>
      <c r="D6" s="19"/>
      <c r="E6" s="20"/>
    </row>
    <row r="7" spans="1:5" x14ac:dyDescent="0.3">
      <c r="A7" s="23" t="s">
        <v>101</v>
      </c>
      <c r="B7" s="24"/>
      <c r="C7" s="24"/>
      <c r="D7" s="25"/>
      <c r="E7" s="20"/>
    </row>
    <row r="8" spans="1:5" x14ac:dyDescent="0.3">
      <c r="A8" s="26" t="s">
        <v>102</v>
      </c>
      <c r="B8" s="27" t="s">
        <v>103</v>
      </c>
      <c r="C8" s="28"/>
      <c r="D8" s="26" t="s">
        <v>104</v>
      </c>
      <c r="E8" s="20"/>
    </row>
    <row r="9" spans="1:5" x14ac:dyDescent="0.3">
      <c r="A9" s="29" t="s">
        <v>105</v>
      </c>
      <c r="B9" s="30">
        <v>5000</v>
      </c>
      <c r="C9" s="31"/>
      <c r="D9" s="32"/>
      <c r="E9" s="20"/>
    </row>
    <row r="10" spans="1:5" x14ac:dyDescent="0.3">
      <c r="A10" s="55" t="s">
        <v>106</v>
      </c>
      <c r="B10" s="33">
        <v>10526.62</v>
      </c>
      <c r="C10" s="34"/>
      <c r="D10" s="35"/>
      <c r="E10" s="20"/>
    </row>
    <row r="11" spans="1:5" x14ac:dyDescent="0.3">
      <c r="A11" s="55" t="s">
        <v>107</v>
      </c>
      <c r="B11" s="33">
        <v>5000</v>
      </c>
      <c r="C11" s="34"/>
      <c r="D11" s="35"/>
      <c r="E11" s="20"/>
    </row>
    <row r="12" spans="1:5" x14ac:dyDescent="0.3">
      <c r="A12" s="36" t="s">
        <v>108</v>
      </c>
      <c r="B12" s="33">
        <v>25</v>
      </c>
      <c r="C12" s="37"/>
      <c r="D12" s="38"/>
      <c r="E12" s="20"/>
    </row>
    <row r="13" spans="1:5" x14ac:dyDescent="0.3">
      <c r="A13" s="39" t="s">
        <v>109</v>
      </c>
      <c r="B13" s="40">
        <v>20551.62</v>
      </c>
      <c r="C13" s="41"/>
      <c r="D13" s="42"/>
      <c r="E13" s="20"/>
    </row>
    <row r="14" spans="1:5" x14ac:dyDescent="0.3">
      <c r="A14" s="19"/>
      <c r="B14" s="19"/>
      <c r="C14" s="19"/>
      <c r="D14" s="19"/>
      <c r="E14" s="20"/>
    </row>
    <row r="15" spans="1:5" x14ac:dyDescent="0.3">
      <c r="A15" s="23" t="s">
        <v>110</v>
      </c>
      <c r="B15" s="24"/>
      <c r="C15" s="24"/>
      <c r="D15" s="25"/>
      <c r="E15" s="20"/>
    </row>
    <row r="16" spans="1:5" x14ac:dyDescent="0.3">
      <c r="A16" s="26" t="s">
        <v>102</v>
      </c>
      <c r="B16" s="27" t="s">
        <v>111</v>
      </c>
      <c r="C16" s="28"/>
      <c r="D16" s="26" t="s">
        <v>104</v>
      </c>
      <c r="E16" s="20"/>
    </row>
    <row r="17" spans="1:5" x14ac:dyDescent="0.3">
      <c r="A17" s="29" t="s">
        <v>112</v>
      </c>
      <c r="B17" s="43">
        <v>0</v>
      </c>
      <c r="C17" s="31"/>
      <c r="D17" s="32"/>
      <c r="E17" s="20"/>
    </row>
    <row r="18" spans="1:5" x14ac:dyDescent="0.3">
      <c r="A18" s="29" t="s">
        <v>113</v>
      </c>
      <c r="B18" s="74" t="s">
        <v>114</v>
      </c>
      <c r="C18" s="34"/>
      <c r="D18" s="35"/>
      <c r="E18" s="20"/>
    </row>
    <row r="19" spans="1:5" x14ac:dyDescent="0.3">
      <c r="A19" s="29" t="s">
        <v>115</v>
      </c>
      <c r="B19" s="73">
        <v>-14289.63</v>
      </c>
      <c r="C19" s="34"/>
      <c r="D19" s="35"/>
      <c r="E19" s="20"/>
    </row>
    <row r="20" spans="1:5" x14ac:dyDescent="0.3">
      <c r="A20" s="29" t="s">
        <v>116</v>
      </c>
      <c r="B20" s="33">
        <v>-18900</v>
      </c>
      <c r="C20" s="34"/>
      <c r="D20" s="35"/>
      <c r="E20" s="20"/>
    </row>
    <row r="21" spans="1:5" x14ac:dyDescent="0.3">
      <c r="A21" s="36" t="s">
        <v>117</v>
      </c>
      <c r="B21" s="33">
        <v>-1203.5</v>
      </c>
      <c r="C21" s="37"/>
      <c r="D21" s="38"/>
      <c r="E21" s="20"/>
    </row>
    <row r="22" spans="1:5" x14ac:dyDescent="0.3">
      <c r="A22" s="19"/>
      <c r="B22" s="33"/>
      <c r="C22" s="19"/>
      <c r="D22" s="19"/>
      <c r="E22" s="20"/>
    </row>
    <row r="23" spans="1:5" x14ac:dyDescent="0.3">
      <c r="A23" s="39" t="s">
        <v>118</v>
      </c>
      <c r="B23" s="59">
        <v>-39478</v>
      </c>
      <c r="C23" s="41"/>
      <c r="D23" s="42"/>
      <c r="E23" s="20"/>
    </row>
    <row r="24" spans="1:5" x14ac:dyDescent="0.3">
      <c r="A24" s="19"/>
      <c r="B24" s="19"/>
      <c r="C24" s="19"/>
      <c r="D24" s="19"/>
      <c r="E24" s="20"/>
    </row>
    <row r="25" spans="1:5" x14ac:dyDescent="0.3">
      <c r="A25" s="33"/>
      <c r="B25" s="71"/>
      <c r="C25" s="67"/>
      <c r="D25" s="68"/>
      <c r="E25" s="20"/>
    </row>
    <row r="26" spans="1:5" x14ac:dyDescent="0.3">
      <c r="A26" s="33"/>
      <c r="B26" s="72"/>
      <c r="C26" s="67"/>
      <c r="D26" s="68"/>
      <c r="E26" s="20"/>
    </row>
    <row r="27" spans="1:5" x14ac:dyDescent="0.3">
      <c r="A27" s="70"/>
      <c r="B27" s="69"/>
      <c r="C27" s="67"/>
      <c r="D27" s="68"/>
      <c r="E27" s="20"/>
    </row>
    <row r="28" spans="1:5" x14ac:dyDescent="0.3">
      <c r="A28" s="46" t="s">
        <v>119</v>
      </c>
      <c r="B28" s="67"/>
      <c r="C28" s="50"/>
      <c r="D28" s="51"/>
      <c r="E28" s="20"/>
    </row>
    <row r="29" spans="1:5" x14ac:dyDescent="0.3">
      <c r="A29" s="66"/>
      <c r="B29" s="49"/>
      <c r="C29" s="53"/>
      <c r="D29" s="54"/>
      <c r="E29" s="20"/>
    </row>
    <row r="30" spans="1:5" x14ac:dyDescent="0.3">
      <c r="A30" s="48" t="s">
        <v>120</v>
      </c>
      <c r="B30" s="52">
        <v>-18926</v>
      </c>
      <c r="C30" s="19"/>
      <c r="D30" s="19"/>
      <c r="E30" s="20"/>
    </row>
    <row r="31" spans="1:5" x14ac:dyDescent="0.3">
      <c r="A31" s="36"/>
      <c r="B31" s="19"/>
      <c r="C31" s="19"/>
      <c r="D31" s="19"/>
      <c r="E31" s="20"/>
    </row>
    <row r="32" spans="1:5" x14ac:dyDescent="0.3">
      <c r="A32" s="19"/>
      <c r="B32" s="19"/>
      <c r="C32" s="19"/>
      <c r="D32" s="19"/>
      <c r="E32" s="20"/>
    </row>
    <row r="33" spans="1:5" x14ac:dyDescent="0.3">
      <c r="A33" s="19" t="s">
        <v>121</v>
      </c>
      <c r="B33" s="19" t="s">
        <v>122</v>
      </c>
      <c r="C33" s="19"/>
      <c r="D33" s="19"/>
      <c r="E33" s="20"/>
    </row>
    <row r="34" spans="1:5" x14ac:dyDescent="0.3">
      <c r="A34" s="19"/>
      <c r="B34" s="19"/>
      <c r="C34" s="19"/>
      <c r="D34" s="19"/>
      <c r="E34" s="20"/>
    </row>
    <row r="35" spans="1:5" x14ac:dyDescent="0.3">
      <c r="A35" s="19"/>
      <c r="B35" s="19"/>
      <c r="C35" s="19"/>
      <c r="D35" s="19"/>
    </row>
    <row r="36" spans="1:5" x14ac:dyDescent="0.3">
      <c r="A36" s="19"/>
      <c r="B36" s="19"/>
    </row>
    <row r="37" spans="1:5" x14ac:dyDescent="0.3">
      <c r="A37" s="19"/>
    </row>
  </sheetData>
  <conditionalFormatting sqref="B9 B18 A26">
    <cfRule type="cellIs" dxfId="22" priority="13" stopIfTrue="1" operator="lessThan">
      <formula>0</formula>
    </cfRule>
  </conditionalFormatting>
  <conditionalFormatting sqref="B10:B11">
    <cfRule type="cellIs" dxfId="21" priority="12" stopIfTrue="1" operator="lessThan">
      <formula>0</formula>
    </cfRule>
  </conditionalFormatting>
  <conditionalFormatting sqref="B17">
    <cfRule type="cellIs" dxfId="20" priority="11" stopIfTrue="1" operator="lessThan">
      <formula>0</formula>
    </cfRule>
  </conditionalFormatting>
  <conditionalFormatting sqref="B19">
    <cfRule type="cellIs" dxfId="19" priority="9" stopIfTrue="1" operator="lessThan">
      <formula>0</formula>
    </cfRule>
  </conditionalFormatting>
  <conditionalFormatting sqref="B20">
    <cfRule type="cellIs" dxfId="18" priority="7" stopIfTrue="1" operator="lessThan">
      <formula>0</formula>
    </cfRule>
  </conditionalFormatting>
  <conditionalFormatting sqref="B12">
    <cfRule type="cellIs" dxfId="17" priority="6" stopIfTrue="1" operator="lessThan">
      <formula>0</formula>
    </cfRule>
  </conditionalFormatting>
  <conditionalFormatting sqref="B21">
    <cfRule type="cellIs" dxfId="16" priority="5" stopIfTrue="1" operator="lessThan">
      <formula>0</formula>
    </cfRule>
  </conditionalFormatting>
  <conditionalFormatting sqref="B29">
    <cfRule type="cellIs" dxfId="15" priority="4" stopIfTrue="1" operator="lessThan">
      <formula>0</formula>
    </cfRule>
  </conditionalFormatting>
  <conditionalFormatting sqref="B30">
    <cfRule type="cellIs" dxfId="14" priority="3" stopIfTrue="1" operator="lessThan">
      <formula>0</formula>
    </cfRule>
  </conditionalFormatting>
  <conditionalFormatting sqref="B22">
    <cfRule type="cellIs" dxfId="13" priority="2" stopIfTrue="1" operator="lessThan">
      <formula>0</formula>
    </cfRule>
  </conditionalFormatting>
  <conditionalFormatting sqref="A25">
    <cfRule type="cellIs" dxfId="12" priority="1" stopIfTrue="1" operator="lessThan">
      <formula>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08B571-3431-4471-9478-CCF2199E7F1B}">
  <dimension ref="A1:D36"/>
  <sheetViews>
    <sheetView workbookViewId="0">
      <selection activeCell="F26" sqref="F26"/>
    </sheetView>
  </sheetViews>
  <sheetFormatPr defaultRowHeight="14.4" x14ac:dyDescent="0.3"/>
  <cols>
    <col min="1" max="1" width="47.33203125" customWidth="1"/>
    <col min="2" max="2" width="33.5546875" customWidth="1"/>
  </cols>
  <sheetData>
    <row r="1" spans="1:4" ht="20.399999999999999" x14ac:dyDescent="0.3">
      <c r="A1" s="18" t="s">
        <v>123</v>
      </c>
      <c r="B1" s="19"/>
      <c r="C1" s="19"/>
      <c r="D1" s="20"/>
    </row>
    <row r="2" spans="1:4" x14ac:dyDescent="0.3">
      <c r="A2" s="21" t="s">
        <v>124</v>
      </c>
      <c r="B2" s="19"/>
      <c r="C2" s="19"/>
      <c r="D2" s="20"/>
    </row>
    <row r="3" spans="1:4" x14ac:dyDescent="0.3">
      <c r="A3" s="21" t="s">
        <v>97</v>
      </c>
      <c r="B3" s="19"/>
      <c r="C3" s="19"/>
      <c r="D3" s="20"/>
    </row>
    <row r="4" spans="1:4" x14ac:dyDescent="0.3">
      <c r="A4" s="22">
        <v>44068</v>
      </c>
      <c r="B4" s="19"/>
      <c r="C4" s="19"/>
      <c r="D4" s="20"/>
    </row>
    <row r="5" spans="1:4" x14ac:dyDescent="0.3">
      <c r="A5" s="21" t="s">
        <v>98</v>
      </c>
      <c r="B5" s="19"/>
      <c r="C5" s="19"/>
      <c r="D5" s="20"/>
    </row>
    <row r="6" spans="1:4" x14ac:dyDescent="0.3">
      <c r="A6" s="21" t="s">
        <v>125</v>
      </c>
      <c r="B6" s="19"/>
      <c r="C6" s="19"/>
      <c r="D6" s="20"/>
    </row>
    <row r="7" spans="1:4" x14ac:dyDescent="0.3">
      <c r="A7" s="23" t="s">
        <v>101</v>
      </c>
      <c r="B7" s="24"/>
      <c r="C7" s="24"/>
      <c r="D7" s="20"/>
    </row>
    <row r="8" spans="1:4" x14ac:dyDescent="0.3">
      <c r="A8" s="26" t="s">
        <v>102</v>
      </c>
      <c r="B8" s="27" t="s">
        <v>103</v>
      </c>
      <c r="C8" s="28"/>
      <c r="D8" s="20"/>
    </row>
    <row r="9" spans="1:4" x14ac:dyDescent="0.3">
      <c r="A9" s="29" t="s">
        <v>112</v>
      </c>
      <c r="B9" s="30"/>
      <c r="C9" s="31"/>
      <c r="D9" s="20"/>
    </row>
    <row r="10" spans="1:4" x14ac:dyDescent="0.3">
      <c r="A10" s="29" t="s">
        <v>126</v>
      </c>
      <c r="B10" s="33">
        <v>2000</v>
      </c>
      <c r="C10" s="34"/>
      <c r="D10" s="20"/>
    </row>
    <row r="11" spans="1:4" x14ac:dyDescent="0.3">
      <c r="A11" s="56" t="s">
        <v>106</v>
      </c>
      <c r="B11" s="33">
        <v>80000</v>
      </c>
      <c r="C11" s="37"/>
      <c r="D11" s="20"/>
    </row>
    <row r="12" spans="1:4" x14ac:dyDescent="0.3">
      <c r="A12" s="39" t="s">
        <v>109</v>
      </c>
      <c r="B12" s="40">
        <f>SUM(B9:B11)</f>
        <v>82000</v>
      </c>
      <c r="C12" s="41"/>
      <c r="D12" s="20"/>
    </row>
    <row r="13" spans="1:4" x14ac:dyDescent="0.3">
      <c r="A13" s="19"/>
      <c r="B13" s="19"/>
      <c r="C13" s="19"/>
      <c r="D13" s="20"/>
    </row>
    <row r="14" spans="1:4" x14ac:dyDescent="0.3">
      <c r="A14" s="23" t="s">
        <v>110</v>
      </c>
      <c r="B14" s="24"/>
      <c r="C14" s="24"/>
      <c r="D14" s="20"/>
    </row>
    <row r="15" spans="1:4" x14ac:dyDescent="0.3">
      <c r="A15" s="26" t="s">
        <v>102</v>
      </c>
      <c r="B15" s="27" t="s">
        <v>111</v>
      </c>
      <c r="C15" s="28"/>
      <c r="D15" s="20"/>
    </row>
    <row r="16" spans="1:4" x14ac:dyDescent="0.3">
      <c r="A16" s="29" t="s">
        <v>112</v>
      </c>
      <c r="B16" s="43"/>
      <c r="C16" s="31"/>
      <c r="D16" s="20"/>
    </row>
    <row r="17" spans="1:4" x14ac:dyDescent="0.3">
      <c r="A17" s="29" t="s">
        <v>113</v>
      </c>
      <c r="B17" s="33">
        <v>70000</v>
      </c>
      <c r="C17" s="34"/>
      <c r="D17" s="20"/>
    </row>
    <row r="18" spans="1:4" x14ac:dyDescent="0.3">
      <c r="A18" s="29" t="s">
        <v>127</v>
      </c>
      <c r="B18" s="33">
        <v>18900</v>
      </c>
      <c r="C18" s="34"/>
      <c r="D18" s="20"/>
    </row>
    <row r="19" spans="1:4" x14ac:dyDescent="0.3">
      <c r="A19" s="29" t="s">
        <v>115</v>
      </c>
      <c r="B19" s="33">
        <v>15000</v>
      </c>
      <c r="C19" s="34"/>
      <c r="D19" s="20"/>
    </row>
    <row r="20" spans="1:4" x14ac:dyDescent="0.3">
      <c r="A20" s="29"/>
      <c r="B20" s="33"/>
      <c r="C20" s="34"/>
      <c r="D20" s="20"/>
    </row>
    <row r="21" spans="1:4" x14ac:dyDescent="0.3">
      <c r="A21" s="29" t="s">
        <v>128</v>
      </c>
      <c r="B21" s="33">
        <v>4000</v>
      </c>
      <c r="C21" s="34"/>
      <c r="D21" s="20"/>
    </row>
    <row r="22" spans="1:4" x14ac:dyDescent="0.3">
      <c r="A22" s="36" t="s">
        <v>117</v>
      </c>
      <c r="B22" s="33">
        <v>800</v>
      </c>
      <c r="C22" s="37"/>
      <c r="D22" s="20"/>
    </row>
    <row r="23" spans="1:4" x14ac:dyDescent="0.3">
      <c r="A23" s="57" t="s">
        <v>129</v>
      </c>
      <c r="B23" s="33">
        <v>250</v>
      </c>
      <c r="C23" s="19"/>
      <c r="D23" s="20"/>
    </row>
    <row r="24" spans="1:4" x14ac:dyDescent="0.3">
      <c r="A24" s="44"/>
      <c r="B24" s="45"/>
      <c r="C24" s="45"/>
      <c r="D24" s="20"/>
    </row>
    <row r="25" spans="1:4" x14ac:dyDescent="0.3">
      <c r="A25" s="19"/>
      <c r="B25" s="19"/>
      <c r="C25" s="19"/>
      <c r="D25" s="20"/>
    </row>
    <row r="26" spans="1:4" x14ac:dyDescent="0.3">
      <c r="A26" s="39" t="s">
        <v>118</v>
      </c>
      <c r="B26" s="40">
        <f>SUM(B16:B23)</f>
        <v>108950</v>
      </c>
      <c r="C26" s="41"/>
      <c r="D26" s="20"/>
    </row>
    <row r="27" spans="1:4" x14ac:dyDescent="0.3">
      <c r="A27" s="19"/>
      <c r="B27" s="19"/>
      <c r="C27" s="19"/>
      <c r="D27" s="20"/>
    </row>
    <row r="28" spans="1:4" x14ac:dyDescent="0.3">
      <c r="A28" s="46" t="s">
        <v>119</v>
      </c>
      <c r="B28" s="47"/>
      <c r="C28" s="47"/>
      <c r="D28" s="20"/>
    </row>
    <row r="29" spans="1:4" x14ac:dyDescent="0.3">
      <c r="A29" s="48" t="s">
        <v>120</v>
      </c>
      <c r="B29" s="49">
        <v>-26950</v>
      </c>
      <c r="C29" s="50"/>
      <c r="D29" s="20"/>
    </row>
    <row r="30" spans="1:4" x14ac:dyDescent="0.3">
      <c r="A30" s="36" t="s">
        <v>130</v>
      </c>
      <c r="B30" s="52">
        <v>67764</v>
      </c>
      <c r="C30" s="53"/>
      <c r="D30" s="20"/>
    </row>
    <row r="31" spans="1:4" x14ac:dyDescent="0.3">
      <c r="A31" s="19"/>
      <c r="B31" s="19"/>
      <c r="C31" s="19"/>
      <c r="D31" s="20"/>
    </row>
    <row r="32" spans="1:4" x14ac:dyDescent="0.3">
      <c r="A32" s="19"/>
      <c r="B32" s="19"/>
      <c r="C32" s="19"/>
      <c r="D32" s="20"/>
    </row>
    <row r="33" spans="1:4" x14ac:dyDescent="0.3">
      <c r="A33" s="19"/>
      <c r="B33" s="19"/>
      <c r="C33" s="19"/>
      <c r="D33" s="20"/>
    </row>
    <row r="34" spans="1:4" x14ac:dyDescent="0.3">
      <c r="A34" s="19"/>
      <c r="B34" s="19"/>
      <c r="C34" s="19"/>
      <c r="D34" s="20"/>
    </row>
    <row r="35" spans="1:4" x14ac:dyDescent="0.3">
      <c r="A35" s="19"/>
      <c r="B35" s="19"/>
      <c r="C35" s="19"/>
      <c r="D35" s="20"/>
    </row>
    <row r="36" spans="1:4" x14ac:dyDescent="0.3">
      <c r="A36" s="19"/>
      <c r="B36" s="19"/>
      <c r="C36" s="19"/>
      <c r="D36" s="20"/>
    </row>
  </sheetData>
  <conditionalFormatting sqref="B9">
    <cfRule type="cellIs" dxfId="11" priority="12" stopIfTrue="1" operator="lessThan">
      <formula>0</formula>
    </cfRule>
  </conditionalFormatting>
  <conditionalFormatting sqref="B10">
    <cfRule type="cellIs" dxfId="10" priority="11" stopIfTrue="1" operator="lessThan">
      <formula>0</formula>
    </cfRule>
  </conditionalFormatting>
  <conditionalFormatting sqref="B16">
    <cfRule type="cellIs" dxfId="9" priority="10" stopIfTrue="1" operator="lessThan">
      <formula>0</formula>
    </cfRule>
  </conditionalFormatting>
  <conditionalFormatting sqref="B17:B18">
    <cfRule type="cellIs" dxfId="8" priority="9" stopIfTrue="1" operator="lessThan">
      <formula>0</formula>
    </cfRule>
  </conditionalFormatting>
  <conditionalFormatting sqref="B19">
    <cfRule type="cellIs" dxfId="7" priority="8" stopIfTrue="1" operator="lessThan">
      <formula>0</formula>
    </cfRule>
  </conditionalFormatting>
  <conditionalFormatting sqref="B20">
    <cfRule type="cellIs" dxfId="6" priority="7" stopIfTrue="1" operator="lessThan">
      <formula>0</formula>
    </cfRule>
  </conditionalFormatting>
  <conditionalFormatting sqref="B21">
    <cfRule type="cellIs" dxfId="5" priority="6" stopIfTrue="1" operator="lessThan">
      <formula>0</formula>
    </cfRule>
  </conditionalFormatting>
  <conditionalFormatting sqref="B11">
    <cfRule type="cellIs" dxfId="4" priority="5" stopIfTrue="1" operator="lessThan">
      <formula>0</formula>
    </cfRule>
  </conditionalFormatting>
  <conditionalFormatting sqref="B22">
    <cfRule type="cellIs" dxfId="3" priority="4" stopIfTrue="1" operator="lessThan">
      <formula>0</formula>
    </cfRule>
  </conditionalFormatting>
  <conditionalFormatting sqref="B29">
    <cfRule type="cellIs" dxfId="2" priority="3" stopIfTrue="1" operator="lessThan">
      <formula>0</formula>
    </cfRule>
  </conditionalFormatting>
  <conditionalFormatting sqref="B30">
    <cfRule type="cellIs" dxfId="1" priority="2" stopIfTrue="1" operator="lessThan">
      <formula>0</formula>
    </cfRule>
  </conditionalFormatting>
  <conditionalFormatting sqref="B23">
    <cfRule type="cellIs" dxfId="0" priority="1" stopIfTrue="1" operator="less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detaljert 2020-2021</vt:lpstr>
      <vt:lpstr>regnskap 2020-2021</vt:lpstr>
      <vt:lpstr>budsjett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Bjørn Are Watland</dc:creator>
  <cp:keywords/>
  <dc:description/>
  <cp:lastModifiedBy>Bjørn Are Watland</cp:lastModifiedBy>
  <cp:revision/>
  <dcterms:created xsi:type="dcterms:W3CDTF">2020-08-25T08:18:48Z</dcterms:created>
  <dcterms:modified xsi:type="dcterms:W3CDTF">2021-08-31T05:27:22Z</dcterms:modified>
  <cp:category/>
  <cp:contentStatus/>
</cp:coreProperties>
</file>